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estercountypa.sharepoint.com/sites/PlanningCommission/Shared Documents/General/Websites/ChesCoPlanning/Resources/Data/Files/"/>
    </mc:Choice>
  </mc:AlternateContent>
  <xr:revisionPtr revIDLastSave="0" documentId="8_{72BD6707-7C6F-414A-AF3A-C06C6EDF208F}" xr6:coauthVersionLast="47" xr6:coauthVersionMax="47" xr10:uidLastSave="{00000000-0000-0000-0000-000000000000}"/>
  <bookViews>
    <workbookView xWindow="-108" yWindow="-108" windowWidth="23256" windowHeight="12456" xr2:uid="{69E26B24-1F60-4D93-809F-BB3A78DC9B6C}"/>
  </bookViews>
  <sheets>
    <sheet name="10.6 HH Types" sheetId="1" r:id="rId1"/>
  </sheets>
  <externalReferences>
    <externalReference r:id="rId2"/>
  </externalReferences>
  <definedNames>
    <definedName name="LookMuni">'[1]2.2 All Sales by Muni'!$A$1:$D$75</definedName>
    <definedName name="NewMuniAll">'[1]2.5 New Sales by Muni'!$A:$D</definedName>
    <definedName name="_xlnm.Print_Area" localSheetId="0">'10.6 HH Types'!$A$1:$K$25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<sst xmlns="http://schemas.openxmlformats.org/spreadsheetml/2006/main" count="35" uniqueCount="24">
  <si>
    <t>10.6 POPULATION - Household Type Trends, Chester County</t>
  </si>
  <si>
    <t>Sources:</t>
  </si>
  <si>
    <t>US Census Bureau, 2014 through 2023 American Community Survey 1-Year Estimate, S1101, HOUSEHOLDS AND FAMILIES</t>
  </si>
  <si>
    <t>US Census Bureau, 2020 Experimental Data, XK202510 (Did not include county-level data)</t>
  </si>
  <si>
    <t xml:space="preserve">Households </t>
  </si>
  <si>
    <t>2020*</t>
  </si>
  <si>
    <t>Total Households</t>
  </si>
  <si>
    <t>N/A</t>
  </si>
  <si>
    <t>Average Household Size</t>
  </si>
  <si>
    <t>Family household, married couple</t>
  </si>
  <si>
    <t>Family household, male householder, no wife present</t>
  </si>
  <si>
    <t>Family household, female householder, no husband present</t>
  </si>
  <si>
    <t>Non family household</t>
  </si>
  <si>
    <t>Percent of households that are family households</t>
  </si>
  <si>
    <t>Percent of households with one or more people under 18</t>
  </si>
  <si>
    <t>Percent of households with one or more people 60 years and over</t>
  </si>
  <si>
    <t>Housholder living alone</t>
  </si>
  <si>
    <t>Total Families (Family Households)</t>
  </si>
  <si>
    <t>Average family  size</t>
  </si>
  <si>
    <t>Last Updated: Data accessed November 2024</t>
  </si>
  <si>
    <t>Notes:</t>
  </si>
  <si>
    <t xml:space="preserve">* The Census Bureau did not release its standard 2020 ACS 1-Year estimates because of the impacts of the COVID-19 pandemic.  </t>
  </si>
  <si>
    <t>Instead, the Census Bureau released "Experimental Data" estimates for 2020, and only at the national and state level, but not the county level.</t>
  </si>
  <si>
    <t>For more information on the 2020 Experimental Data go to https://www.census.gov/programs-surveys/acs/data/experimental-data.html.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</si>
</sst>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/>
    <xf numFmtId="3" fontId="3" fillId="0" borderId="1" xfId="0" applyNumberFormat="1" applyFont="1" applyBorder="1"/>
    <xf numFmtId="0" fontId="3" fillId="0" borderId="0" xfId="0" applyFont="1"/>
    <xf numFmtId="0" fontId="0" fillId="0" borderId="1" xfId="0" applyBorder="1"/>
    <xf numFmtId="43" fontId="1" fillId="0" borderId="1" xfId="1" applyFont="1" applyBorder="1"/>
    <xf numFmtId="164" fontId="1" fillId="0" borderId="1" xfId="1" applyNumberFormat="1" applyFont="1" applyBorder="1" applyAlignment="1">
      <alignment horizontal="center"/>
    </xf>
    <xf numFmtId="43" fontId="1" fillId="0" borderId="1" xfId="1" applyFont="1" applyFill="1" applyBorder="1"/>
    <xf numFmtId="2" fontId="0" fillId="0" borderId="1" xfId="0" applyNumberFormat="1" applyBorder="1"/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43" fontId="0" fillId="0" borderId="0" xfId="0" applyNumberFormat="1"/>
    <xf numFmtId="165" fontId="0" fillId="0" borderId="1" xfId="2" applyNumberFormat="1" applyFont="1" applyBorder="1"/>
    <xf numFmtId="165" fontId="0" fillId="0" borderId="1" xfId="2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roup/HOUSING/Housing%20Cost%20Profiles-Reports/HReport_2022v2021/2022%20Housing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le Codes"/>
      <sheetName val="Muni Codes"/>
      <sheetName val="1.1 Raw Data Apts"/>
      <sheetName val="1.2 Raw Data Type"/>
      <sheetName val="2.6 New Built At RAW"/>
      <sheetName val="1.3 Raw Data Sales"/>
      <sheetName val="1.4 Raw Data Sales Det"/>
      <sheetName val="2.1 All Sales no Dups"/>
      <sheetName val="2.2 All Sales by Muni"/>
      <sheetName val="2.4 New Sales, No Dups"/>
      <sheetName val="2.5 New Sales by Muni"/>
      <sheetName val="Sales Range"/>
      <sheetName val="Introduction"/>
      <sheetName val="Fig 1, 2, 3 Calc"/>
      <sheetName val="Fig 1, 2, 3"/>
      <sheetName val="Fig 4 Calc"/>
      <sheetName val="Fig 4, 5"/>
      <sheetName val="Fig 9, 10 Calc"/>
      <sheetName val="Fig 11 Calc"/>
      <sheetName val="Fig 9, 10, 11"/>
      <sheetName val="Fig 12 Calc"/>
      <sheetName val="Fig 12"/>
      <sheetName val="Fig 13, 15, 16 Calc"/>
      <sheetName val="Fig 13"/>
      <sheetName val="Fig 14 Calc"/>
      <sheetName val="Fig 14"/>
      <sheetName val="14.A"/>
      <sheetName val="Fig 14A"/>
      <sheetName val="Fig 15, 16"/>
      <sheetName val="Fig 17 Calc"/>
      <sheetName val="Fig 17"/>
      <sheetName val="Fig 19 Calc"/>
      <sheetName val="Fig 19"/>
      <sheetName val="Fig 20, 21 Calc"/>
      <sheetName val="Fig 20, 21"/>
      <sheetName val="Fig 22 Calc"/>
      <sheetName val="Fig 22"/>
      <sheetName val="Fig 23_Calc"/>
      <sheetName val="Fig 23"/>
      <sheetName val="Fig 24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MUNI CODE</v>
          </cell>
          <cell r="B1" t="str">
            <v>Count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195</v>
          </cell>
          <cell r="C2">
            <v>425000</v>
          </cell>
          <cell r="D2" t="str">
            <v>West Chester</v>
          </cell>
        </row>
        <row r="3">
          <cell r="A3" t="str">
            <v>02</v>
          </cell>
          <cell r="B3">
            <v>63</v>
          </cell>
          <cell r="C3">
            <v>662500</v>
          </cell>
          <cell r="D3" t="str">
            <v>Malvern</v>
          </cell>
        </row>
        <row r="4">
          <cell r="A4" t="str">
            <v>03</v>
          </cell>
          <cell r="B4">
            <v>70</v>
          </cell>
          <cell r="C4">
            <v>305000</v>
          </cell>
          <cell r="D4" t="str">
            <v>Kennett Square</v>
          </cell>
        </row>
        <row r="5">
          <cell r="A5" t="str">
            <v>04</v>
          </cell>
          <cell r="B5">
            <v>13</v>
          </cell>
          <cell r="C5">
            <v>290000</v>
          </cell>
          <cell r="D5" t="str">
            <v>Avondale</v>
          </cell>
        </row>
        <row r="6">
          <cell r="A6" t="str">
            <v>05</v>
          </cell>
          <cell r="B6">
            <v>42</v>
          </cell>
          <cell r="C6">
            <v>230000</v>
          </cell>
          <cell r="D6" t="str">
            <v>West Grove</v>
          </cell>
        </row>
        <row r="7">
          <cell r="A7" t="str">
            <v>06</v>
          </cell>
          <cell r="B7">
            <v>60</v>
          </cell>
          <cell r="C7">
            <v>297500</v>
          </cell>
          <cell r="D7" t="str">
            <v>Oxford</v>
          </cell>
        </row>
        <row r="8">
          <cell r="A8" t="str">
            <v>07</v>
          </cell>
          <cell r="B8">
            <v>14</v>
          </cell>
          <cell r="C8">
            <v>282500</v>
          </cell>
          <cell r="D8" t="str">
            <v>Atglen</v>
          </cell>
        </row>
        <row r="9">
          <cell r="A9" t="str">
            <v>08</v>
          </cell>
          <cell r="B9">
            <v>71</v>
          </cell>
          <cell r="C9">
            <v>274000</v>
          </cell>
          <cell r="D9" t="str">
            <v>Parkesburg</v>
          </cell>
        </row>
        <row r="10">
          <cell r="A10" t="str">
            <v>09</v>
          </cell>
          <cell r="B10">
            <v>29</v>
          </cell>
          <cell r="C10">
            <v>250000</v>
          </cell>
          <cell r="D10" t="str">
            <v>South Coatesville</v>
          </cell>
        </row>
        <row r="11">
          <cell r="A11" t="str">
            <v>10</v>
          </cell>
          <cell r="B11">
            <v>4</v>
          </cell>
          <cell r="C11">
            <v>168000</v>
          </cell>
          <cell r="D11" t="str">
            <v>Modena</v>
          </cell>
        </row>
        <row r="12">
          <cell r="A12" t="str">
            <v>11</v>
          </cell>
          <cell r="B12">
            <v>179</v>
          </cell>
          <cell r="C12">
            <v>345000</v>
          </cell>
          <cell r="D12" t="str">
            <v>Downingtown</v>
          </cell>
        </row>
        <row r="13">
          <cell r="A13" t="str">
            <v>12</v>
          </cell>
          <cell r="B13">
            <v>28</v>
          </cell>
          <cell r="C13">
            <v>270000</v>
          </cell>
          <cell r="D13" t="str">
            <v>Honey Brook Boro</v>
          </cell>
        </row>
        <row r="14">
          <cell r="A14" t="str">
            <v>13</v>
          </cell>
          <cell r="B14">
            <v>50</v>
          </cell>
          <cell r="C14">
            <v>275000</v>
          </cell>
          <cell r="D14" t="str">
            <v>Elverson</v>
          </cell>
        </row>
        <row r="15">
          <cell r="A15" t="str">
            <v>14</v>
          </cell>
          <cell r="B15">
            <v>43</v>
          </cell>
          <cell r="C15">
            <v>295000</v>
          </cell>
          <cell r="D15" t="str">
            <v>Spring City</v>
          </cell>
        </row>
        <row r="16">
          <cell r="A16" t="str">
            <v>15</v>
          </cell>
          <cell r="B16">
            <v>409</v>
          </cell>
          <cell r="C16">
            <v>285500</v>
          </cell>
          <cell r="D16" t="str">
            <v>Phoenixville</v>
          </cell>
        </row>
        <row r="17">
          <cell r="A17" t="str">
            <v>16</v>
          </cell>
          <cell r="B17">
            <v>181</v>
          </cell>
          <cell r="C17">
            <v>110000</v>
          </cell>
          <cell r="D17" t="str">
            <v>Coatesville</v>
          </cell>
        </row>
        <row r="18">
          <cell r="A18" t="str">
            <v>17</v>
          </cell>
          <cell r="B18">
            <v>116</v>
          </cell>
          <cell r="C18">
            <v>357500</v>
          </cell>
          <cell r="D18" t="str">
            <v>North Coventry</v>
          </cell>
        </row>
        <row r="19">
          <cell r="A19" t="str">
            <v>18</v>
          </cell>
          <cell r="B19">
            <v>132</v>
          </cell>
          <cell r="C19">
            <v>350000</v>
          </cell>
          <cell r="D19" t="str">
            <v>East Coventry</v>
          </cell>
        </row>
        <row r="20">
          <cell r="A20" t="str">
            <v>19</v>
          </cell>
          <cell r="B20">
            <v>29</v>
          </cell>
          <cell r="C20">
            <v>425000</v>
          </cell>
          <cell r="D20" t="str">
            <v>Warwick</v>
          </cell>
        </row>
        <row r="21">
          <cell r="A21" t="str">
            <v>20</v>
          </cell>
          <cell r="B21">
            <v>34</v>
          </cell>
          <cell r="C21">
            <v>445000</v>
          </cell>
          <cell r="D21" t="str">
            <v>South Coventry</v>
          </cell>
        </row>
        <row r="22">
          <cell r="A22" t="str">
            <v>21</v>
          </cell>
          <cell r="B22">
            <v>72</v>
          </cell>
          <cell r="C22">
            <v>471500</v>
          </cell>
          <cell r="D22" t="str">
            <v>East Vincent</v>
          </cell>
        </row>
        <row r="23">
          <cell r="A23" t="str">
            <v>22</v>
          </cell>
          <cell r="B23">
            <v>89</v>
          </cell>
          <cell r="C23">
            <v>388000</v>
          </cell>
          <cell r="D23" t="str">
            <v>Honey Brook Twp</v>
          </cell>
        </row>
        <row r="24">
          <cell r="A24" t="str">
            <v>23</v>
          </cell>
          <cell r="B24">
            <v>18</v>
          </cell>
          <cell r="C24">
            <v>380000</v>
          </cell>
          <cell r="D24" t="str">
            <v>West Nantmeal</v>
          </cell>
        </row>
        <row r="25">
          <cell r="A25" t="str">
            <v>24</v>
          </cell>
          <cell r="B25">
            <v>28</v>
          </cell>
          <cell r="C25">
            <v>482500</v>
          </cell>
          <cell r="D25" t="str">
            <v>East Nantmeal</v>
          </cell>
        </row>
        <row r="26">
          <cell r="A26" t="str">
            <v>25</v>
          </cell>
          <cell r="B26">
            <v>100</v>
          </cell>
          <cell r="C26">
            <v>625000</v>
          </cell>
          <cell r="D26" t="str">
            <v>West Vincent</v>
          </cell>
        </row>
        <row r="27">
          <cell r="A27" t="str">
            <v>26</v>
          </cell>
          <cell r="B27">
            <v>161</v>
          </cell>
          <cell r="C27">
            <v>529750</v>
          </cell>
          <cell r="D27" t="str">
            <v>East Pikeland</v>
          </cell>
        </row>
        <row r="28">
          <cell r="A28" t="str">
            <v>27</v>
          </cell>
          <cell r="B28">
            <v>139</v>
          </cell>
          <cell r="C28">
            <v>541625</v>
          </cell>
          <cell r="D28" t="str">
            <v>Schuylkill</v>
          </cell>
        </row>
        <row r="29">
          <cell r="A29" t="str">
            <v>28</v>
          </cell>
          <cell r="B29">
            <v>119</v>
          </cell>
          <cell r="C29">
            <v>320000</v>
          </cell>
          <cell r="D29" t="str">
            <v xml:space="preserve">West Caln </v>
          </cell>
        </row>
        <row r="30">
          <cell r="A30" t="str">
            <v>29</v>
          </cell>
          <cell r="B30">
            <v>138</v>
          </cell>
          <cell r="C30">
            <v>390267.5</v>
          </cell>
          <cell r="D30" t="str">
            <v>West Brandywine</v>
          </cell>
        </row>
        <row r="31">
          <cell r="A31" t="str">
            <v>30</v>
          </cell>
          <cell r="B31">
            <v>236</v>
          </cell>
          <cell r="C31">
            <v>540000</v>
          </cell>
          <cell r="D31" t="str">
            <v>East Brandywine</v>
          </cell>
        </row>
        <row r="32">
          <cell r="A32" t="str">
            <v>31</v>
          </cell>
          <cell r="B32">
            <v>49</v>
          </cell>
          <cell r="C32">
            <v>587237</v>
          </cell>
          <cell r="D32" t="str">
            <v>Wallace</v>
          </cell>
        </row>
        <row r="33">
          <cell r="A33" t="str">
            <v>32</v>
          </cell>
          <cell r="B33">
            <v>308</v>
          </cell>
          <cell r="C33">
            <v>651078</v>
          </cell>
          <cell r="D33" t="str">
            <v>Upper Uwchlan</v>
          </cell>
        </row>
        <row r="34">
          <cell r="A34" t="str">
            <v>33</v>
          </cell>
          <cell r="B34">
            <v>263</v>
          </cell>
          <cell r="C34">
            <v>513262.5</v>
          </cell>
          <cell r="D34" t="str">
            <v>Uwchlan</v>
          </cell>
        </row>
        <row r="35">
          <cell r="A35" t="str">
            <v>34</v>
          </cell>
          <cell r="B35">
            <v>57</v>
          </cell>
          <cell r="C35">
            <v>675000</v>
          </cell>
          <cell r="D35" t="str">
            <v>West Pikeland</v>
          </cell>
        </row>
        <row r="36">
          <cell r="A36" t="str">
            <v>35</v>
          </cell>
          <cell r="B36">
            <v>125</v>
          </cell>
          <cell r="C36">
            <v>797500</v>
          </cell>
          <cell r="D36" t="str">
            <v>Charlestown</v>
          </cell>
        </row>
        <row r="37">
          <cell r="A37" t="str">
            <v>36</v>
          </cell>
          <cell r="B37">
            <v>19</v>
          </cell>
          <cell r="C37">
            <v>290000</v>
          </cell>
          <cell r="D37" t="str">
            <v>West Sadsbury</v>
          </cell>
        </row>
        <row r="38">
          <cell r="A38" t="str">
            <v>37</v>
          </cell>
          <cell r="B38">
            <v>96</v>
          </cell>
          <cell r="C38">
            <v>317989.5</v>
          </cell>
          <cell r="D38" t="str">
            <v>Sadsbury</v>
          </cell>
        </row>
        <row r="39">
          <cell r="A39" t="str">
            <v>38</v>
          </cell>
          <cell r="B39">
            <v>191</v>
          </cell>
          <cell r="C39">
            <v>315000</v>
          </cell>
          <cell r="D39" t="str">
            <v>Valley</v>
          </cell>
        </row>
        <row r="40">
          <cell r="A40" t="str">
            <v>39</v>
          </cell>
          <cell r="B40">
            <v>263</v>
          </cell>
          <cell r="C40">
            <v>318000</v>
          </cell>
          <cell r="D40" t="str">
            <v>Caln</v>
          </cell>
        </row>
        <row r="41">
          <cell r="A41" t="str">
            <v>40</v>
          </cell>
          <cell r="B41">
            <v>91</v>
          </cell>
          <cell r="C41">
            <v>550000</v>
          </cell>
          <cell r="D41" t="str">
            <v>East Caln</v>
          </cell>
        </row>
        <row r="42">
          <cell r="A42" t="str">
            <v>41</v>
          </cell>
          <cell r="B42">
            <v>420</v>
          </cell>
          <cell r="C42">
            <v>500000</v>
          </cell>
          <cell r="D42" t="str">
            <v>West Whiteland</v>
          </cell>
        </row>
        <row r="43">
          <cell r="A43" t="str">
            <v>42</v>
          </cell>
          <cell r="B43">
            <v>284</v>
          </cell>
          <cell r="C43">
            <v>577509.5</v>
          </cell>
          <cell r="D43" t="str">
            <v>East Whiteland</v>
          </cell>
        </row>
        <row r="44">
          <cell r="A44" t="str">
            <v>43</v>
          </cell>
          <cell r="B44">
            <v>649</v>
          </cell>
          <cell r="C44">
            <v>753500</v>
          </cell>
          <cell r="D44" t="str">
            <v>Tredyffrin</v>
          </cell>
        </row>
        <row r="45">
          <cell r="A45" t="str">
            <v>44</v>
          </cell>
          <cell r="B45">
            <v>15</v>
          </cell>
          <cell r="C45">
            <v>275000</v>
          </cell>
          <cell r="D45" t="str">
            <v>West Fallowfield</v>
          </cell>
        </row>
        <row r="46">
          <cell r="A46" t="str">
            <v>45</v>
          </cell>
          <cell r="B46">
            <v>7</v>
          </cell>
          <cell r="C46">
            <v>435000</v>
          </cell>
          <cell r="D46" t="str">
            <v>Highland</v>
          </cell>
        </row>
        <row r="47">
          <cell r="A47" t="str">
            <v>46</v>
          </cell>
          <cell r="B47">
            <v>56</v>
          </cell>
          <cell r="C47">
            <v>394950</v>
          </cell>
          <cell r="D47" t="str">
            <v>Londonderry</v>
          </cell>
        </row>
        <row r="48">
          <cell r="A48" t="str">
            <v>47</v>
          </cell>
          <cell r="B48">
            <v>157</v>
          </cell>
          <cell r="C48">
            <v>370000</v>
          </cell>
          <cell r="D48" t="str">
            <v>East Fallowfield</v>
          </cell>
        </row>
        <row r="49">
          <cell r="A49" t="str">
            <v>48</v>
          </cell>
          <cell r="B49">
            <v>6</v>
          </cell>
          <cell r="C49">
            <v>416500</v>
          </cell>
          <cell r="D49" t="str">
            <v>West Marlborough</v>
          </cell>
        </row>
        <row r="50">
          <cell r="A50" t="str">
            <v>49</v>
          </cell>
          <cell r="B50">
            <v>21</v>
          </cell>
          <cell r="C50">
            <v>937500</v>
          </cell>
          <cell r="D50" t="str">
            <v>Newlin</v>
          </cell>
        </row>
        <row r="51">
          <cell r="A51" t="str">
            <v>50</v>
          </cell>
          <cell r="B51">
            <v>221</v>
          </cell>
          <cell r="C51">
            <v>513107.5</v>
          </cell>
          <cell r="D51" t="str">
            <v>West Brandford</v>
          </cell>
        </row>
        <row r="52">
          <cell r="A52" t="str">
            <v>51</v>
          </cell>
          <cell r="B52">
            <v>197</v>
          </cell>
          <cell r="C52">
            <v>675000</v>
          </cell>
          <cell r="D52" t="str">
            <v>East Bradford</v>
          </cell>
        </row>
        <row r="53">
          <cell r="A53" t="str">
            <v>52</v>
          </cell>
          <cell r="B53">
            <v>369</v>
          </cell>
          <cell r="C53">
            <v>569950</v>
          </cell>
          <cell r="D53" t="str">
            <v>West Goshen</v>
          </cell>
        </row>
        <row r="54">
          <cell r="A54" t="str">
            <v>53</v>
          </cell>
          <cell r="B54">
            <v>358</v>
          </cell>
          <cell r="C54">
            <v>650000</v>
          </cell>
          <cell r="D54" t="str">
            <v>East Goshen</v>
          </cell>
        </row>
        <row r="55">
          <cell r="A55" t="str">
            <v>54</v>
          </cell>
          <cell r="B55">
            <v>244</v>
          </cell>
          <cell r="C55">
            <v>585000</v>
          </cell>
          <cell r="D55" t="str">
            <v>Willistown</v>
          </cell>
        </row>
        <row r="56">
          <cell r="A56" t="str">
            <v>55</v>
          </cell>
          <cell r="B56">
            <v>188</v>
          </cell>
          <cell r="C56">
            <v>850000</v>
          </cell>
          <cell r="D56" t="str">
            <v>Easttown</v>
          </cell>
        </row>
        <row r="57">
          <cell r="A57" t="str">
            <v>56</v>
          </cell>
          <cell r="B57">
            <v>40</v>
          </cell>
          <cell r="C57">
            <v>393057.5</v>
          </cell>
          <cell r="D57" t="str">
            <v>Lower Oxford</v>
          </cell>
        </row>
        <row r="58">
          <cell r="A58" t="str">
            <v>57</v>
          </cell>
          <cell r="B58">
            <v>29</v>
          </cell>
          <cell r="C58">
            <v>375000</v>
          </cell>
          <cell r="D58" t="str">
            <v>Upper Oxford</v>
          </cell>
        </row>
        <row r="59">
          <cell r="A59" t="str">
            <v>58</v>
          </cell>
          <cell r="B59">
            <v>100</v>
          </cell>
          <cell r="C59">
            <v>424950</v>
          </cell>
          <cell r="D59" t="str">
            <v>Penn</v>
          </cell>
        </row>
        <row r="60">
          <cell r="A60" t="str">
            <v>59</v>
          </cell>
          <cell r="B60">
            <v>126</v>
          </cell>
          <cell r="C60">
            <v>475000</v>
          </cell>
          <cell r="D60" t="str">
            <v>London Grove</v>
          </cell>
        </row>
        <row r="61">
          <cell r="A61" t="str">
            <v>60</v>
          </cell>
          <cell r="B61">
            <v>165</v>
          </cell>
          <cell r="C61">
            <v>485000</v>
          </cell>
          <cell r="D61" t="str">
            <v>New Garden</v>
          </cell>
        </row>
        <row r="62">
          <cell r="A62" t="str">
            <v>61</v>
          </cell>
          <cell r="B62">
            <v>218</v>
          </cell>
          <cell r="C62">
            <v>620000</v>
          </cell>
          <cell r="D62" t="str">
            <v>East Marlborough</v>
          </cell>
        </row>
        <row r="63">
          <cell r="A63" t="str">
            <v>62</v>
          </cell>
          <cell r="B63">
            <v>160</v>
          </cell>
          <cell r="C63">
            <v>577000</v>
          </cell>
          <cell r="D63" t="str">
            <v>Kennett Township</v>
          </cell>
        </row>
        <row r="64">
          <cell r="A64" t="str">
            <v>63</v>
          </cell>
          <cell r="B64">
            <v>64</v>
          </cell>
          <cell r="C64">
            <v>720000</v>
          </cell>
          <cell r="D64" t="str">
            <v>Pocopson</v>
          </cell>
        </row>
        <row r="65">
          <cell r="A65" t="str">
            <v>64</v>
          </cell>
          <cell r="B65">
            <v>55</v>
          </cell>
          <cell r="C65">
            <v>680000</v>
          </cell>
          <cell r="D65" t="str">
            <v>Pennsbury</v>
          </cell>
        </row>
        <row r="66">
          <cell r="A66" t="str">
            <v>65</v>
          </cell>
          <cell r="B66">
            <v>70</v>
          </cell>
          <cell r="C66">
            <v>725000</v>
          </cell>
          <cell r="D66" t="str">
            <v>Birmingham</v>
          </cell>
        </row>
        <row r="67">
          <cell r="A67" t="str">
            <v>66</v>
          </cell>
          <cell r="B67">
            <v>53</v>
          </cell>
          <cell r="C67">
            <v>660000</v>
          </cell>
          <cell r="D67" t="str">
            <v>Thornbury</v>
          </cell>
        </row>
        <row r="68">
          <cell r="A68" t="str">
            <v>67</v>
          </cell>
          <cell r="B68">
            <v>128</v>
          </cell>
          <cell r="C68">
            <v>572500</v>
          </cell>
          <cell r="D68" t="str">
            <v>Westtown</v>
          </cell>
        </row>
        <row r="69">
          <cell r="A69" t="str">
            <v>68</v>
          </cell>
          <cell r="B69">
            <v>18</v>
          </cell>
          <cell r="C69">
            <v>303750</v>
          </cell>
          <cell r="D69" t="str">
            <v>West Nottingham</v>
          </cell>
        </row>
        <row r="70">
          <cell r="A70" t="str">
            <v>69</v>
          </cell>
          <cell r="B70">
            <v>116</v>
          </cell>
          <cell r="C70">
            <v>389950</v>
          </cell>
          <cell r="D70" t="str">
            <v>East Nottingham</v>
          </cell>
        </row>
        <row r="71">
          <cell r="A71" t="str">
            <v>70</v>
          </cell>
          <cell r="B71">
            <v>20</v>
          </cell>
          <cell r="C71">
            <v>456500</v>
          </cell>
          <cell r="D71" t="str">
            <v>Elk</v>
          </cell>
        </row>
        <row r="72">
          <cell r="A72" t="str">
            <v>71</v>
          </cell>
          <cell r="B72">
            <v>79</v>
          </cell>
          <cell r="C72">
            <v>425000</v>
          </cell>
          <cell r="D72" t="str">
            <v>New London</v>
          </cell>
        </row>
        <row r="73">
          <cell r="A73" t="str">
            <v>72</v>
          </cell>
          <cell r="B73">
            <v>45</v>
          </cell>
          <cell r="C73">
            <v>525000</v>
          </cell>
          <cell r="D73" t="str">
            <v>Franklin</v>
          </cell>
        </row>
        <row r="74">
          <cell r="A74" t="str">
            <v>73</v>
          </cell>
          <cell r="B74">
            <v>47</v>
          </cell>
          <cell r="C74">
            <v>516250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9049</v>
          </cell>
          <cell r="C75">
            <v>420000</v>
          </cell>
          <cell r="D75" t="str">
            <v>Chester County</v>
          </cell>
        </row>
      </sheetData>
      <sheetData sheetId="9" refreshError="1"/>
      <sheetData sheetId="10">
        <row r="1">
          <cell r="A1" t="str">
            <v>Muni Code</v>
          </cell>
          <cell r="B1" t="str">
            <v>Sales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</v>
          </cell>
          <cell r="C2">
            <v>600000</v>
          </cell>
          <cell r="D2" t="str">
            <v>West Chester</v>
          </cell>
        </row>
        <row r="3">
          <cell r="A3" t="str">
            <v>02</v>
          </cell>
          <cell r="B3">
            <v>1</v>
          </cell>
          <cell r="C3">
            <v>1106418</v>
          </cell>
          <cell r="D3" t="str">
            <v>Malvern</v>
          </cell>
        </row>
        <row r="4">
          <cell r="A4" t="str">
            <v>03</v>
          </cell>
          <cell r="B4">
            <v>2</v>
          </cell>
          <cell r="C4">
            <v>482000</v>
          </cell>
          <cell r="D4" t="str">
            <v>Kennett Square</v>
          </cell>
        </row>
        <row r="5">
          <cell r="A5" t="str">
            <v>04</v>
          </cell>
          <cell r="B5">
            <v>0</v>
          </cell>
          <cell r="C5" t="e">
            <v>#NUM!</v>
          </cell>
          <cell r="D5" t="str">
            <v>Avondale</v>
          </cell>
        </row>
        <row r="6">
          <cell r="A6" t="str">
            <v>05</v>
          </cell>
          <cell r="B6">
            <v>0</v>
          </cell>
          <cell r="C6" t="e">
            <v>#NUM!</v>
          </cell>
          <cell r="D6" t="str">
            <v>West Grove</v>
          </cell>
        </row>
        <row r="7">
          <cell r="A7" t="str">
            <v>06</v>
          </cell>
          <cell r="B7">
            <v>10</v>
          </cell>
          <cell r="C7">
            <v>361539.5</v>
          </cell>
          <cell r="D7" t="str">
            <v>Oxford</v>
          </cell>
        </row>
        <row r="8">
          <cell r="A8" t="str">
            <v>07</v>
          </cell>
          <cell r="B8">
            <v>0</v>
          </cell>
          <cell r="C8" t="e">
            <v>#NUM!</v>
          </cell>
          <cell r="D8" t="str">
            <v>Atglen</v>
          </cell>
        </row>
        <row r="9">
          <cell r="A9" t="str">
            <v>08</v>
          </cell>
          <cell r="B9">
            <v>0</v>
          </cell>
          <cell r="C9" t="e">
            <v>#NUM!</v>
          </cell>
          <cell r="D9" t="str">
            <v>Parkesburg</v>
          </cell>
        </row>
        <row r="10">
          <cell r="A10" t="str">
            <v>09</v>
          </cell>
          <cell r="B10">
            <v>0</v>
          </cell>
          <cell r="C10" t="e">
            <v>#NUM!</v>
          </cell>
          <cell r="D10" t="str">
            <v>South Coatesville</v>
          </cell>
        </row>
        <row r="11">
          <cell r="A11" t="str">
            <v>10</v>
          </cell>
          <cell r="B11">
            <v>0</v>
          </cell>
          <cell r="C11" t="e">
            <v>#NUM!</v>
          </cell>
          <cell r="D11" t="str">
            <v>Modena</v>
          </cell>
        </row>
        <row r="12">
          <cell r="A12" t="str">
            <v>11</v>
          </cell>
          <cell r="B12">
            <v>53</v>
          </cell>
          <cell r="C12">
            <v>494063</v>
          </cell>
          <cell r="D12" t="str">
            <v>Downingtown</v>
          </cell>
        </row>
        <row r="13">
          <cell r="A13" t="str">
            <v>12</v>
          </cell>
          <cell r="B13">
            <v>2</v>
          </cell>
          <cell r="C13">
            <v>252450</v>
          </cell>
          <cell r="D13" t="str">
            <v>Honey Brook Boro</v>
          </cell>
        </row>
        <row r="14">
          <cell r="A14" t="str">
            <v>13</v>
          </cell>
          <cell r="B14">
            <v>13</v>
          </cell>
          <cell r="C14">
            <v>242110</v>
          </cell>
          <cell r="D14" t="str">
            <v>Elverson</v>
          </cell>
        </row>
        <row r="15">
          <cell r="A15" t="str">
            <v>14</v>
          </cell>
          <cell r="B15">
            <v>0</v>
          </cell>
          <cell r="C15" t="e">
            <v>#NUM!</v>
          </cell>
          <cell r="D15" t="str">
            <v>Spring City</v>
          </cell>
        </row>
        <row r="16">
          <cell r="A16" t="str">
            <v>15</v>
          </cell>
          <cell r="B16">
            <v>23</v>
          </cell>
          <cell r="C16">
            <v>485000</v>
          </cell>
          <cell r="D16" t="str">
            <v>Phoenixville</v>
          </cell>
        </row>
        <row r="17">
          <cell r="A17" t="str">
            <v>16</v>
          </cell>
          <cell r="B17">
            <v>1</v>
          </cell>
          <cell r="C17">
            <v>208000</v>
          </cell>
          <cell r="D17" t="str">
            <v>Coatesville</v>
          </cell>
        </row>
        <row r="18">
          <cell r="A18" t="str">
            <v>17</v>
          </cell>
          <cell r="B18">
            <v>0</v>
          </cell>
          <cell r="C18" t="e">
            <v>#NUM!</v>
          </cell>
          <cell r="D18" t="str">
            <v>North Coventry</v>
          </cell>
        </row>
        <row r="19">
          <cell r="A19" t="str">
            <v>18</v>
          </cell>
          <cell r="B19">
            <v>27</v>
          </cell>
          <cell r="C19">
            <v>312434</v>
          </cell>
          <cell r="D19" t="str">
            <v>East Coventry</v>
          </cell>
        </row>
        <row r="20">
          <cell r="A20" t="str">
            <v>19</v>
          </cell>
          <cell r="B20">
            <v>0</v>
          </cell>
          <cell r="C20" t="e">
            <v>#NUM!</v>
          </cell>
          <cell r="D20" t="str">
            <v>Warwick</v>
          </cell>
        </row>
        <row r="21">
          <cell r="A21" t="str">
            <v>20</v>
          </cell>
          <cell r="B21">
            <v>1</v>
          </cell>
          <cell r="C21">
            <v>594800</v>
          </cell>
          <cell r="D21" t="str">
            <v>South Coventry</v>
          </cell>
        </row>
        <row r="22">
          <cell r="A22" t="str">
            <v>21</v>
          </cell>
          <cell r="B22">
            <v>6</v>
          </cell>
          <cell r="C22">
            <v>525110</v>
          </cell>
          <cell r="D22" t="str">
            <v>East Vincent</v>
          </cell>
        </row>
        <row r="23">
          <cell r="A23" t="str">
            <v>22</v>
          </cell>
          <cell r="B23">
            <v>38</v>
          </cell>
          <cell r="C23">
            <v>377847.5</v>
          </cell>
          <cell r="D23" t="str">
            <v>Honey Brook Twp</v>
          </cell>
        </row>
        <row r="24">
          <cell r="A24" t="str">
            <v>23</v>
          </cell>
          <cell r="B24">
            <v>1</v>
          </cell>
          <cell r="C24">
            <v>235000</v>
          </cell>
          <cell r="D24" t="str">
            <v>West Nantmeal</v>
          </cell>
        </row>
        <row r="25">
          <cell r="A25" t="str">
            <v>24</v>
          </cell>
          <cell r="B25">
            <v>0</v>
          </cell>
          <cell r="C25" t="e">
            <v>#NUM!</v>
          </cell>
          <cell r="D25" t="str">
            <v>East Nantmeal</v>
          </cell>
        </row>
        <row r="26">
          <cell r="A26" t="str">
            <v>25</v>
          </cell>
          <cell r="B26">
            <v>2</v>
          </cell>
          <cell r="C26">
            <v>817500</v>
          </cell>
          <cell r="D26" t="str">
            <v>West Vincent</v>
          </cell>
        </row>
        <row r="27">
          <cell r="A27" t="str">
            <v>26</v>
          </cell>
          <cell r="B27">
            <v>37</v>
          </cell>
          <cell r="C27">
            <v>657210</v>
          </cell>
          <cell r="D27" t="str">
            <v>East Pikeland</v>
          </cell>
        </row>
        <row r="28">
          <cell r="A28" t="str">
            <v>27</v>
          </cell>
          <cell r="B28">
            <v>10</v>
          </cell>
          <cell r="C28">
            <v>471449</v>
          </cell>
          <cell r="D28" t="str">
            <v>Schuylkill</v>
          </cell>
        </row>
        <row r="29">
          <cell r="A29" t="str">
            <v>28</v>
          </cell>
          <cell r="B29">
            <v>2</v>
          </cell>
          <cell r="C29">
            <v>315250</v>
          </cell>
          <cell r="D29" t="str">
            <v xml:space="preserve">West Caln </v>
          </cell>
        </row>
        <row r="30">
          <cell r="A30" t="str">
            <v>29</v>
          </cell>
          <cell r="B30">
            <v>46</v>
          </cell>
          <cell r="C30">
            <v>499273</v>
          </cell>
          <cell r="D30" t="str">
            <v>West Brandywine</v>
          </cell>
        </row>
        <row r="31">
          <cell r="A31" t="str">
            <v>30</v>
          </cell>
          <cell r="B31">
            <v>76</v>
          </cell>
          <cell r="C31">
            <v>472742.5</v>
          </cell>
          <cell r="D31" t="str">
            <v>East Brandywine</v>
          </cell>
        </row>
        <row r="32">
          <cell r="A32" t="str">
            <v>31</v>
          </cell>
          <cell r="B32">
            <v>5</v>
          </cell>
          <cell r="C32">
            <v>640121</v>
          </cell>
          <cell r="D32" t="str">
            <v>Wallace</v>
          </cell>
        </row>
        <row r="33">
          <cell r="A33" t="str">
            <v>32</v>
          </cell>
          <cell r="B33">
            <v>96</v>
          </cell>
          <cell r="C33">
            <v>665715</v>
          </cell>
          <cell r="D33" t="str">
            <v>Upper Uwchlan</v>
          </cell>
        </row>
        <row r="34">
          <cell r="A34" t="str">
            <v>33</v>
          </cell>
          <cell r="B34">
            <v>1</v>
          </cell>
          <cell r="C34">
            <v>380000</v>
          </cell>
          <cell r="D34" t="str">
            <v>Uwchlan</v>
          </cell>
        </row>
        <row r="35">
          <cell r="A35" t="str">
            <v>34</v>
          </cell>
          <cell r="B35">
            <v>0</v>
          </cell>
          <cell r="C35" t="e">
            <v>#NUM!</v>
          </cell>
          <cell r="D35" t="str">
            <v>West Pikeland</v>
          </cell>
        </row>
        <row r="36">
          <cell r="A36" t="str">
            <v>35</v>
          </cell>
          <cell r="B36">
            <v>22</v>
          </cell>
          <cell r="C36">
            <v>741943.5</v>
          </cell>
          <cell r="D36" t="str">
            <v>Charlestown</v>
          </cell>
        </row>
        <row r="37">
          <cell r="A37" t="str">
            <v>36</v>
          </cell>
          <cell r="B37">
            <v>3</v>
          </cell>
          <cell r="C37">
            <v>280000</v>
          </cell>
          <cell r="D37" t="str">
            <v>West Sadsbury</v>
          </cell>
        </row>
        <row r="38">
          <cell r="A38" t="str">
            <v>37</v>
          </cell>
          <cell r="B38">
            <v>26</v>
          </cell>
          <cell r="C38">
            <v>344973</v>
          </cell>
          <cell r="D38" t="str">
            <v>Sadsbury</v>
          </cell>
        </row>
        <row r="39">
          <cell r="A39" t="str">
            <v>38</v>
          </cell>
          <cell r="B39">
            <v>2</v>
          </cell>
          <cell r="C39">
            <v>245000</v>
          </cell>
          <cell r="D39" t="str">
            <v>Valley</v>
          </cell>
        </row>
        <row r="40">
          <cell r="A40" t="str">
            <v>39</v>
          </cell>
          <cell r="B40">
            <v>2</v>
          </cell>
          <cell r="C40">
            <v>267500</v>
          </cell>
          <cell r="D40" t="str">
            <v>Caln</v>
          </cell>
        </row>
        <row r="41">
          <cell r="A41" t="str">
            <v>40</v>
          </cell>
          <cell r="B41">
            <v>9</v>
          </cell>
          <cell r="C41">
            <v>420000</v>
          </cell>
          <cell r="D41" t="str">
            <v>East Caln</v>
          </cell>
        </row>
        <row r="42">
          <cell r="A42" t="str">
            <v>41</v>
          </cell>
          <cell r="B42">
            <v>89</v>
          </cell>
          <cell r="C42">
            <v>489174</v>
          </cell>
          <cell r="D42" t="str">
            <v>West Whiteland</v>
          </cell>
        </row>
        <row r="43">
          <cell r="A43" t="str">
            <v>42</v>
          </cell>
          <cell r="B43">
            <v>85</v>
          </cell>
          <cell r="C43">
            <v>619335</v>
          </cell>
          <cell r="D43" t="str">
            <v>East Whiteland</v>
          </cell>
        </row>
        <row r="44">
          <cell r="A44" t="str">
            <v>43</v>
          </cell>
          <cell r="B44">
            <v>43</v>
          </cell>
          <cell r="C44">
            <v>729495</v>
          </cell>
          <cell r="D44" t="str">
            <v>Tredyffrin</v>
          </cell>
        </row>
        <row r="45">
          <cell r="A45" t="str">
            <v>44</v>
          </cell>
          <cell r="B45">
            <v>0</v>
          </cell>
          <cell r="C45" t="e">
            <v>#NUM!</v>
          </cell>
          <cell r="D45" t="str">
            <v>West Fallowfield</v>
          </cell>
        </row>
        <row r="46">
          <cell r="A46" t="str">
            <v>45</v>
          </cell>
          <cell r="B46">
            <v>0</v>
          </cell>
          <cell r="C46" t="e">
            <v>#NUM!</v>
          </cell>
          <cell r="D46" t="str">
            <v>Highland</v>
          </cell>
        </row>
        <row r="47">
          <cell r="A47" t="str">
            <v>46</v>
          </cell>
          <cell r="B47">
            <v>12</v>
          </cell>
          <cell r="C47">
            <v>424200</v>
          </cell>
          <cell r="D47" t="str">
            <v>Londonderry</v>
          </cell>
        </row>
        <row r="48">
          <cell r="A48" t="str">
            <v>47</v>
          </cell>
          <cell r="B48">
            <v>39</v>
          </cell>
          <cell r="C48">
            <v>431535</v>
          </cell>
          <cell r="D48" t="str">
            <v>East Fallowfield</v>
          </cell>
        </row>
        <row r="49">
          <cell r="A49" t="str">
            <v>48</v>
          </cell>
          <cell r="B49">
            <v>0</v>
          </cell>
          <cell r="C49" t="e">
            <v>#NUM!</v>
          </cell>
          <cell r="D49" t="str">
            <v>West Marlborough</v>
          </cell>
        </row>
        <row r="50">
          <cell r="A50" t="str">
            <v>49</v>
          </cell>
          <cell r="B50">
            <v>0</v>
          </cell>
          <cell r="C50" t="e">
            <v>#NUM!</v>
          </cell>
          <cell r="D50" t="str">
            <v>Newlin</v>
          </cell>
        </row>
        <row r="51">
          <cell r="A51" t="str">
            <v>50</v>
          </cell>
          <cell r="B51">
            <v>52</v>
          </cell>
          <cell r="C51">
            <v>566130</v>
          </cell>
          <cell r="D51" t="str">
            <v>West Brandford</v>
          </cell>
        </row>
        <row r="52">
          <cell r="A52" t="str">
            <v>51</v>
          </cell>
          <cell r="B52">
            <v>39</v>
          </cell>
          <cell r="C52">
            <v>723466</v>
          </cell>
          <cell r="D52" t="str">
            <v>East Bradford</v>
          </cell>
        </row>
        <row r="53">
          <cell r="A53" t="str">
            <v>52</v>
          </cell>
          <cell r="B53">
            <v>88</v>
          </cell>
          <cell r="C53">
            <v>769075</v>
          </cell>
          <cell r="D53" t="str">
            <v>West Goshen</v>
          </cell>
        </row>
        <row r="54">
          <cell r="A54" t="str">
            <v>53</v>
          </cell>
          <cell r="B54">
            <v>0</v>
          </cell>
          <cell r="C54" t="e">
            <v>#NUM!</v>
          </cell>
          <cell r="D54" t="str">
            <v>East Goshen</v>
          </cell>
        </row>
        <row r="55">
          <cell r="A55" t="str">
            <v>54</v>
          </cell>
          <cell r="B55">
            <v>7</v>
          </cell>
          <cell r="C55">
            <v>1299000</v>
          </cell>
          <cell r="D55" t="str">
            <v>Willistown</v>
          </cell>
        </row>
        <row r="56">
          <cell r="A56" t="str">
            <v>55</v>
          </cell>
          <cell r="B56">
            <v>4</v>
          </cell>
          <cell r="C56">
            <v>1202829.5</v>
          </cell>
          <cell r="D56" t="str">
            <v>Easttown</v>
          </cell>
        </row>
        <row r="57">
          <cell r="A57" t="str">
            <v>56</v>
          </cell>
          <cell r="B57">
            <v>9</v>
          </cell>
          <cell r="C57">
            <v>406000</v>
          </cell>
          <cell r="D57" t="str">
            <v>Lower Oxford</v>
          </cell>
        </row>
        <row r="58">
          <cell r="A58" t="str">
            <v>57</v>
          </cell>
          <cell r="B58">
            <v>0</v>
          </cell>
          <cell r="C58" t="e">
            <v>#NUM!</v>
          </cell>
          <cell r="D58" t="str">
            <v>Upper Oxford</v>
          </cell>
        </row>
        <row r="59">
          <cell r="A59" t="str">
            <v>58</v>
          </cell>
          <cell r="B59">
            <v>38</v>
          </cell>
          <cell r="C59">
            <v>390757.5</v>
          </cell>
          <cell r="D59" t="str">
            <v>Penn</v>
          </cell>
        </row>
        <row r="60">
          <cell r="A60" t="str">
            <v>59</v>
          </cell>
          <cell r="B60">
            <v>24</v>
          </cell>
          <cell r="C60">
            <v>594757.5</v>
          </cell>
          <cell r="D60" t="str">
            <v>London Grove</v>
          </cell>
        </row>
        <row r="61">
          <cell r="A61" t="str">
            <v>60</v>
          </cell>
          <cell r="B61">
            <v>13</v>
          </cell>
          <cell r="C61">
            <v>402238</v>
          </cell>
          <cell r="D61" t="str">
            <v>New Garden</v>
          </cell>
        </row>
        <row r="62">
          <cell r="A62" t="str">
            <v>61</v>
          </cell>
          <cell r="B62">
            <v>65</v>
          </cell>
          <cell r="C62">
            <v>508175</v>
          </cell>
          <cell r="D62" t="str">
            <v>East Marlborough</v>
          </cell>
        </row>
        <row r="63">
          <cell r="A63" t="str">
            <v>62</v>
          </cell>
          <cell r="B63">
            <v>14</v>
          </cell>
          <cell r="C63">
            <v>652157.5</v>
          </cell>
          <cell r="D63" t="str">
            <v>Kennett Township</v>
          </cell>
        </row>
        <row r="64">
          <cell r="A64" t="str">
            <v>63</v>
          </cell>
          <cell r="B64">
            <v>1</v>
          </cell>
          <cell r="C64">
            <v>1150000</v>
          </cell>
          <cell r="D64" t="str">
            <v>Pocopson</v>
          </cell>
        </row>
        <row r="65">
          <cell r="A65" t="str">
            <v>64</v>
          </cell>
          <cell r="B65">
            <v>2</v>
          </cell>
          <cell r="C65">
            <v>1079995</v>
          </cell>
          <cell r="D65" t="str">
            <v>Pennsbury</v>
          </cell>
        </row>
        <row r="66">
          <cell r="A66" t="str">
            <v>65</v>
          </cell>
          <cell r="B66">
            <v>0</v>
          </cell>
          <cell r="C66" t="e">
            <v>#NUM!</v>
          </cell>
          <cell r="D66" t="str">
            <v>Birmingham</v>
          </cell>
        </row>
        <row r="67">
          <cell r="A67" t="str">
            <v>66</v>
          </cell>
          <cell r="B67">
            <v>1</v>
          </cell>
          <cell r="C67">
            <v>1900000</v>
          </cell>
          <cell r="D67" t="str">
            <v>Thornbury</v>
          </cell>
        </row>
        <row r="68">
          <cell r="A68" t="str">
            <v>67</v>
          </cell>
          <cell r="B68">
            <v>2</v>
          </cell>
          <cell r="C68">
            <v>686613.5</v>
          </cell>
          <cell r="D68" t="str">
            <v>Westtown</v>
          </cell>
        </row>
        <row r="69">
          <cell r="A69" t="str">
            <v>68</v>
          </cell>
          <cell r="B69">
            <v>2</v>
          </cell>
          <cell r="C69">
            <v>326600</v>
          </cell>
          <cell r="D69" t="str">
            <v>West Nottingham</v>
          </cell>
        </row>
        <row r="70">
          <cell r="A70" t="str">
            <v>69</v>
          </cell>
          <cell r="B70">
            <v>7</v>
          </cell>
          <cell r="C70">
            <v>426260</v>
          </cell>
          <cell r="D70" t="str">
            <v>East Nottingham</v>
          </cell>
        </row>
        <row r="71">
          <cell r="A71" t="str">
            <v>70</v>
          </cell>
          <cell r="B71">
            <v>0</v>
          </cell>
          <cell r="C71" t="e">
            <v>#NUM!</v>
          </cell>
          <cell r="D71" t="str">
            <v>Elk</v>
          </cell>
        </row>
        <row r="72">
          <cell r="A72" t="str">
            <v>71</v>
          </cell>
          <cell r="B72">
            <v>1</v>
          </cell>
          <cell r="C72">
            <v>474900</v>
          </cell>
          <cell r="D72" t="str">
            <v>New London</v>
          </cell>
        </row>
        <row r="73">
          <cell r="A73" t="str">
            <v>72</v>
          </cell>
          <cell r="B73">
            <v>1</v>
          </cell>
          <cell r="C73">
            <v>399766</v>
          </cell>
          <cell r="D73" t="str">
            <v>Franklin</v>
          </cell>
        </row>
        <row r="74">
          <cell r="A74" t="str">
            <v>73</v>
          </cell>
          <cell r="B74">
            <v>1</v>
          </cell>
          <cell r="C74">
            <v>699749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1157</v>
          </cell>
          <cell r="C75">
            <v>536124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6515-AB7E-4EEC-B1C8-0B82FDA2CD11}">
  <sheetPr>
    <pageSetUpPr fitToPage="1"/>
  </sheetPr>
  <dimension ref="A1:L25"/>
  <sheetViews>
    <sheetView tabSelected="1" zoomScale="120" zoomScaleNormal="120" workbookViewId="0">
      <selection sqref="A1:K25"/>
    </sheetView>
  </sheetViews>
  <sheetFormatPr defaultRowHeight="14.4" x14ac:dyDescent="0.3"/>
  <cols>
    <col min="1" max="1" width="57" customWidth="1"/>
    <col min="2" max="10" width="9.88671875" customWidth="1"/>
    <col min="11" max="11" width="11.6640625" bestFit="1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E5" s="2"/>
    </row>
    <row r="6" spans="1:12" x14ac:dyDescent="0.3">
      <c r="A6" s="3" t="s">
        <v>4</v>
      </c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4" t="s">
        <v>5</v>
      </c>
      <c r="I6" s="4">
        <v>2021</v>
      </c>
      <c r="J6" s="4">
        <v>2022</v>
      </c>
      <c r="K6" s="4">
        <v>2023</v>
      </c>
    </row>
    <row r="7" spans="1:12" s="10" customFormat="1" x14ac:dyDescent="0.3">
      <c r="A7" s="5" t="s">
        <v>6</v>
      </c>
      <c r="B7" s="6">
        <v>186144</v>
      </c>
      <c r="C7" s="6">
        <v>188121</v>
      </c>
      <c r="D7" s="6">
        <v>187188</v>
      </c>
      <c r="E7" s="6">
        <v>189506</v>
      </c>
      <c r="F7" s="6">
        <v>192746</v>
      </c>
      <c r="G7" s="6">
        <v>193234</v>
      </c>
      <c r="H7" s="7" t="s">
        <v>7</v>
      </c>
      <c r="I7" s="8">
        <v>204047</v>
      </c>
      <c r="J7" s="8">
        <v>204309</v>
      </c>
      <c r="K7" s="9">
        <v>205426</v>
      </c>
    </row>
    <row r="8" spans="1:12" x14ac:dyDescent="0.3">
      <c r="A8" s="11" t="s">
        <v>8</v>
      </c>
      <c r="B8" s="12">
        <v>2.68</v>
      </c>
      <c r="C8" s="12">
        <v>2.67</v>
      </c>
      <c r="D8" s="12">
        <v>2.68</v>
      </c>
      <c r="E8" s="12">
        <v>2.66</v>
      </c>
      <c r="F8" s="12">
        <v>2.63</v>
      </c>
      <c r="G8" s="12">
        <v>2.64</v>
      </c>
      <c r="H8" s="13" t="s">
        <v>7</v>
      </c>
      <c r="I8" s="14">
        <v>2.57</v>
      </c>
      <c r="J8" s="14">
        <v>2.59</v>
      </c>
      <c r="K8" s="15">
        <v>2.6</v>
      </c>
    </row>
    <row r="9" spans="1:12" x14ac:dyDescent="0.3">
      <c r="A9" s="11" t="s">
        <v>9</v>
      </c>
      <c r="B9" s="16">
        <v>106914</v>
      </c>
      <c r="C9" s="16">
        <v>111506</v>
      </c>
      <c r="D9" s="16">
        <v>103671</v>
      </c>
      <c r="E9" s="16">
        <v>112868</v>
      </c>
      <c r="F9" s="16">
        <v>114971</v>
      </c>
      <c r="G9" s="16">
        <v>112500</v>
      </c>
      <c r="H9" s="17" t="s">
        <v>7</v>
      </c>
      <c r="I9" s="16">
        <v>120432</v>
      </c>
      <c r="J9" s="16">
        <v>124809</v>
      </c>
      <c r="K9" s="16">
        <v>119148</v>
      </c>
      <c r="L9" s="18"/>
    </row>
    <row r="10" spans="1:12" x14ac:dyDescent="0.3">
      <c r="A10" s="11" t="s">
        <v>10</v>
      </c>
      <c r="B10" s="16">
        <v>6007</v>
      </c>
      <c r="C10" s="16">
        <v>7085</v>
      </c>
      <c r="D10" s="16">
        <v>8555</v>
      </c>
      <c r="E10" s="16">
        <v>5108</v>
      </c>
      <c r="F10" s="16">
        <v>6389</v>
      </c>
      <c r="G10" s="16">
        <v>6710</v>
      </c>
      <c r="H10" s="17" t="s">
        <v>7</v>
      </c>
      <c r="I10" s="16">
        <v>6195</v>
      </c>
      <c r="J10" s="16">
        <v>5923</v>
      </c>
      <c r="K10" s="16">
        <v>8716</v>
      </c>
      <c r="L10" s="18"/>
    </row>
    <row r="11" spans="1:12" x14ac:dyDescent="0.3">
      <c r="A11" s="11" t="s">
        <v>11</v>
      </c>
      <c r="B11" s="16">
        <v>15886</v>
      </c>
      <c r="C11" s="16">
        <v>16205</v>
      </c>
      <c r="D11" s="16">
        <v>19141</v>
      </c>
      <c r="E11" s="16">
        <v>15807</v>
      </c>
      <c r="F11" s="16">
        <v>17222</v>
      </c>
      <c r="G11" s="16">
        <v>17304</v>
      </c>
      <c r="H11" s="17" t="s">
        <v>7</v>
      </c>
      <c r="I11" s="16">
        <v>17387</v>
      </c>
      <c r="J11" s="16">
        <v>16232</v>
      </c>
      <c r="K11" s="16">
        <v>17076</v>
      </c>
      <c r="L11" s="18"/>
    </row>
    <row r="12" spans="1:12" x14ac:dyDescent="0.3">
      <c r="A12" s="11" t="s">
        <v>12</v>
      </c>
      <c r="B12" s="16">
        <v>57337</v>
      </c>
      <c r="C12" s="16">
        <v>53325</v>
      </c>
      <c r="D12" s="16">
        <v>55821</v>
      </c>
      <c r="E12" s="16">
        <v>55723</v>
      </c>
      <c r="F12" s="16">
        <v>54164</v>
      </c>
      <c r="G12" s="16">
        <v>56720</v>
      </c>
      <c r="H12" s="17" t="s">
        <v>7</v>
      </c>
      <c r="I12" s="16">
        <v>60035</v>
      </c>
      <c r="J12" s="16">
        <v>57345</v>
      </c>
      <c r="K12" s="16">
        <v>60486</v>
      </c>
      <c r="L12" s="18"/>
    </row>
    <row r="13" spans="1:12" x14ac:dyDescent="0.3">
      <c r="A13" s="11" t="s">
        <v>13</v>
      </c>
      <c r="B13" s="19">
        <f t="shared" ref="B13:G13" si="0">B17/B7</f>
        <v>0.69197503008423589</v>
      </c>
      <c r="C13" s="19">
        <f t="shared" si="0"/>
        <v>0.71653882341684338</v>
      </c>
      <c r="D13" s="19">
        <f t="shared" si="0"/>
        <v>0.70179178152445665</v>
      </c>
      <c r="E13" s="19">
        <f t="shared" si="0"/>
        <v>0.70595653963462901</v>
      </c>
      <c r="F13" s="19">
        <f t="shared" si="0"/>
        <v>0.71898768327228579</v>
      </c>
      <c r="G13" s="19">
        <f t="shared" si="0"/>
        <v>0.70646987590175647</v>
      </c>
      <c r="H13" s="20" t="s">
        <v>7</v>
      </c>
      <c r="I13" s="19">
        <f>I17/I7</f>
        <v>0.70578837228677704</v>
      </c>
      <c r="J13" s="19">
        <f>J17/J7</f>
        <v>0.71932220313348894</v>
      </c>
      <c r="K13" s="19">
        <f>K17/K7</f>
        <v>0.70555820587462148</v>
      </c>
    </row>
    <row r="14" spans="1:12" x14ac:dyDescent="0.3">
      <c r="A14" s="11" t="s">
        <v>14</v>
      </c>
      <c r="B14" s="19">
        <v>0.33400000000000002</v>
      </c>
      <c r="C14" s="19">
        <v>0.33200000000000002</v>
      </c>
      <c r="D14" s="19">
        <v>0.33200000000000002</v>
      </c>
      <c r="E14" s="19">
        <v>0.33300000000000002</v>
      </c>
      <c r="F14" s="19">
        <v>0.33</v>
      </c>
      <c r="G14" s="19">
        <v>0.32500000000000001</v>
      </c>
      <c r="H14" s="20" t="s">
        <v>7</v>
      </c>
      <c r="I14" s="19">
        <v>0.311</v>
      </c>
      <c r="J14" s="19">
        <v>0.32500000000000001</v>
      </c>
      <c r="K14" s="19">
        <v>0.31900000000000001</v>
      </c>
    </row>
    <row r="15" spans="1:12" x14ac:dyDescent="0.3">
      <c r="A15" s="11" t="s">
        <v>15</v>
      </c>
      <c r="B15" s="19">
        <v>0.372</v>
      </c>
      <c r="C15" s="19">
        <v>0.374</v>
      </c>
      <c r="D15" s="19">
        <v>0.39700000000000002</v>
      </c>
      <c r="E15" s="19">
        <v>0.40600000000000003</v>
      </c>
      <c r="F15" s="19">
        <v>0.40899999999999997</v>
      </c>
      <c r="G15" s="19">
        <v>0.41799999999999998</v>
      </c>
      <c r="H15" s="20" t="s">
        <v>7</v>
      </c>
      <c r="I15" s="19">
        <v>0.41699999999999998</v>
      </c>
      <c r="J15" s="19">
        <v>0.435</v>
      </c>
      <c r="K15" s="19">
        <v>0.41299999999999998</v>
      </c>
    </row>
    <row r="16" spans="1:12" x14ac:dyDescent="0.3">
      <c r="A16" s="11" t="s">
        <v>16</v>
      </c>
      <c r="B16" s="19">
        <v>0.24</v>
      </c>
      <c r="C16" s="19">
        <v>0.22600000000000001</v>
      </c>
      <c r="D16" s="19">
        <v>0.23699999999999999</v>
      </c>
      <c r="E16" s="19">
        <v>0.23300000000000001</v>
      </c>
      <c r="F16" s="19">
        <v>0.219</v>
      </c>
      <c r="G16" s="19">
        <v>0.23699999999999999</v>
      </c>
      <c r="H16" s="20" t="s">
        <v>7</v>
      </c>
      <c r="I16" s="19">
        <v>0.22700000000000001</v>
      </c>
      <c r="J16" s="19">
        <v>0.217</v>
      </c>
      <c r="K16" s="19">
        <v>0.23400000000000001</v>
      </c>
    </row>
    <row r="17" spans="1:11" s="10" customFormat="1" x14ac:dyDescent="0.3">
      <c r="A17" s="5" t="s">
        <v>17</v>
      </c>
      <c r="B17" s="8">
        <v>128807</v>
      </c>
      <c r="C17" s="8">
        <v>134796</v>
      </c>
      <c r="D17" s="8">
        <v>131367</v>
      </c>
      <c r="E17" s="8">
        <v>133783</v>
      </c>
      <c r="F17" s="8">
        <v>138582</v>
      </c>
      <c r="G17" s="8">
        <v>136514</v>
      </c>
      <c r="H17" s="21" t="s">
        <v>7</v>
      </c>
      <c r="I17" s="8">
        <v>144014</v>
      </c>
      <c r="J17" s="8">
        <v>146964</v>
      </c>
      <c r="K17" s="5">
        <v>144940</v>
      </c>
    </row>
    <row r="18" spans="1:11" s="10" customFormat="1" x14ac:dyDescent="0.3">
      <c r="A18" s="11" t="s">
        <v>18</v>
      </c>
      <c r="B18" s="12">
        <v>3.21</v>
      </c>
      <c r="C18" s="12">
        <v>3.16</v>
      </c>
      <c r="D18" s="12">
        <v>3.19</v>
      </c>
      <c r="E18" s="12">
        <v>3.15</v>
      </c>
      <c r="F18" s="12">
        <v>3.08</v>
      </c>
      <c r="G18" s="12">
        <v>3.16</v>
      </c>
      <c r="H18" s="20" t="s">
        <v>7</v>
      </c>
      <c r="I18" s="14">
        <v>3.05</v>
      </c>
      <c r="J18" s="14">
        <v>3.06</v>
      </c>
      <c r="K18" s="11">
        <v>3.09</v>
      </c>
    </row>
    <row r="20" spans="1:11" x14ac:dyDescent="0.3">
      <c r="A20" t="s">
        <v>19</v>
      </c>
      <c r="B20" s="22"/>
      <c r="C20" s="22"/>
      <c r="D20" s="22"/>
      <c r="E20" s="22"/>
      <c r="F20" s="22"/>
      <c r="G20" s="22"/>
      <c r="I20" s="22"/>
      <c r="J20" s="22"/>
    </row>
    <row r="22" spans="1:11" x14ac:dyDescent="0.3">
      <c r="A22" t="s">
        <v>20</v>
      </c>
    </row>
    <row r="23" spans="1:11" x14ac:dyDescent="0.3">
      <c r="A23" t="s">
        <v>21</v>
      </c>
    </row>
    <row r="24" spans="1:11" x14ac:dyDescent="0.3">
      <c r="A24" t="s">
        <v>22</v>
      </c>
    </row>
    <row r="25" spans="1:11" x14ac:dyDescent="0.3">
      <c r="A25" t="s">
        <v>23</v>
      </c>
    </row>
  </sheetData>
  <pageMargins left="0.7" right="0.7" top="0.75" bottom="0.75" header="0.3" footer="0.3"/>
  <pageSetup scale="5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90A683512B4BB733FBE88DFBBBB1" ma:contentTypeVersion="17" ma:contentTypeDescription="Create a new document." ma:contentTypeScope="" ma:versionID="72a3fa20df0569181675920303e21078">
  <xsd:schema xmlns:xsd="http://www.w3.org/2001/XMLSchema" xmlns:xs="http://www.w3.org/2001/XMLSchema" xmlns:p="http://schemas.microsoft.com/office/2006/metadata/properties" xmlns:ns1="http://schemas.microsoft.com/sharepoint/v3" xmlns:ns2="cb7a774e-af65-4721-ac4e-21fb0909f334" xmlns:ns3="7b74691c-d0cc-4e47-bdb9-6871e63c2363" targetNamespace="http://schemas.microsoft.com/office/2006/metadata/properties" ma:root="true" ma:fieldsID="a0a69b6d3946eb61dc38e27d2917d760" ns1:_="" ns2:_="" ns3:_="">
    <xsd:import namespace="http://schemas.microsoft.com/sharepoint/v3"/>
    <xsd:import namespace="cb7a774e-af65-4721-ac4e-21fb0909f334"/>
    <xsd:import namespace="7b74691c-d0cc-4e47-bdb9-6871e63c2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a774e-af65-4721-ac4e-21fb0909f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02e2a69-eef3-48b0-9462-a1dc6ddc5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4691c-d0cc-4e47-bdb9-6871e63c23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098a6a-0f68-423d-8e60-052eefcf55db}" ma:internalName="TaxCatchAll" ma:showField="CatchAllData" ma:web="7b74691c-d0cc-4e47-bdb9-6871e63c2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74691c-d0cc-4e47-bdb9-6871e63c2363" xsi:nil="true"/>
    <lcf76f155ced4ddcb4097134ff3c332f xmlns="cb7a774e-af65-4721-ac4e-21fb0909f33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221158-EB94-4DA0-A4CA-E0598CA894C7}"/>
</file>

<file path=customXml/itemProps2.xml><?xml version="1.0" encoding="utf-8"?>
<ds:datastoreItem xmlns:ds="http://schemas.openxmlformats.org/officeDocument/2006/customXml" ds:itemID="{988DEA25-AC1A-4F7F-822E-F45AD508D589}"/>
</file>

<file path=customXml/itemProps3.xml><?xml version="1.0" encoding="utf-8"?>
<ds:datastoreItem xmlns:ds="http://schemas.openxmlformats.org/officeDocument/2006/customXml" ds:itemID="{64F04CA4-4796-447A-AE5F-D846363EB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10.6 HH Types</vt:lpstr>
      <vt:lpstr>'10.6 HH Types'!Print_Area</vt:lpstr>
    </vt:vector>
  </TitlesOfParts>
  <Company>County of 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Oakley, Carolyn</dc:creator>
  <cp:lastModifiedBy>Oakley, Carolyn</cp:lastModifiedBy>
  <dcterms:created xsi:type="dcterms:W3CDTF">2025-01-28T13:57:28Z</dcterms:created>
  <dcterms:modified xsi:type="dcterms:W3CDTF">2025-01-28T13:57:53Z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0x010100A59D90A683512B4BB733FBE88DFBBBB1</vt:lpwstr>
  </property>
</Properties>
</file>